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Users\UTENTE\Desktop\gilda\precariato\2024\POSTI\pnrr2\"/>
    </mc:Choice>
  </mc:AlternateContent>
  <xr:revisionPtr revIDLastSave="0" documentId="13_ncr:1_{7EAEF826-38CE-4A3E-9113-BBDA5DF3CBF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oglio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5" i="1"/>
  <c r="M6" i="1"/>
  <c r="L14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J7" i="1"/>
  <c r="J8" i="1"/>
  <c r="J9" i="1"/>
  <c r="J10" i="1"/>
  <c r="J11" i="1"/>
  <c r="L11" i="1" s="1"/>
  <c r="J12" i="1"/>
  <c r="J13" i="1"/>
  <c r="L13" i="1" s="1"/>
  <c r="J14" i="1"/>
  <c r="J15" i="1"/>
  <c r="J16" i="1"/>
  <c r="J17" i="1"/>
  <c r="J18" i="1"/>
  <c r="J19" i="1"/>
  <c r="J20" i="1"/>
  <c r="J21" i="1"/>
  <c r="J22" i="1"/>
  <c r="J23" i="1"/>
  <c r="K6" i="1"/>
  <c r="J6" i="1"/>
  <c r="I25" i="1"/>
  <c r="H25" i="1"/>
  <c r="G25" i="1"/>
  <c r="F25" i="1"/>
  <c r="E25" i="1"/>
  <c r="D25" i="1"/>
  <c r="C25" i="1"/>
  <c r="B25" i="1"/>
  <c r="L23" i="1" l="1"/>
  <c r="L22" i="1"/>
  <c r="L21" i="1"/>
  <c r="L20" i="1"/>
  <c r="L19" i="1"/>
  <c r="L18" i="1"/>
  <c r="L17" i="1"/>
  <c r="L16" i="1"/>
  <c r="L15" i="1"/>
  <c r="L6" i="1"/>
  <c r="L7" i="1"/>
  <c r="L8" i="1"/>
  <c r="L9" i="1"/>
  <c r="L10" i="1"/>
  <c r="L12" i="1"/>
  <c r="K25" i="1"/>
  <c r="J25" i="1"/>
  <c r="L25" i="1" l="1"/>
</calcChain>
</file>

<file path=xl/sharedStrings.xml><?xml version="1.0" encoding="utf-8"?>
<sst xmlns="http://schemas.openxmlformats.org/spreadsheetml/2006/main" count="37" uniqueCount="31">
  <si>
    <t>INFANZIA</t>
  </si>
  <si>
    <t>PRIMARIA</t>
  </si>
  <si>
    <t>I GRADO</t>
  </si>
  <si>
    <t>II GRADO</t>
  </si>
  <si>
    <t>REGIONE</t>
  </si>
  <si>
    <t>ABRUZZO</t>
  </si>
  <si>
    <t>BASILICATA</t>
  </si>
  <si>
    <t>CALABRIA</t>
  </si>
  <si>
    <t>CAMPANIA</t>
  </si>
  <si>
    <t>EMILIA</t>
  </si>
  <si>
    <t>FRIULI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</si>
  <si>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</si>
  <si>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</si>
  <si>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</si>
  <si>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</si>
  <si>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</si>
  <si>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</si>
  <si>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</si>
  <si>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</si>
  <si>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</si>
  <si>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</si>
  <si>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UMBRIA</t>
  </si>
  <si>
    <t>VENETO</t>
  </si>
  <si>
    <t>TOTALE</t>
  </si>
  <si>
    <t>POSTI DISPONIBILI COMUNI</t>
  </si>
  <si>
    <t>comuni</t>
  </si>
  <si>
    <t>sostegno</t>
  </si>
  <si>
    <t>totale com.</t>
  </si>
  <si>
    <t>tot sost</t>
  </si>
  <si>
    <t>tot posti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</si>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</sst>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_ "/>
    <numFmt numFmtId="169" formatCode="0.0"/>
  </numFmts>
  <fonts count="4">
    <font>
      <sz val="11"/>
      <color theme="1"/>
      <name val="Calibri"/>
      <charset val="134"/>
      <scheme val="minor"/>
    </font>
    <font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5" fontId="3" fillId="0" borderId="0" xfId="0" applyNumberFormat="1" applyFont="1"/>
    <xf numFmtId="2" fontId="0" fillId="0" borderId="0" xfId="0" applyNumberFormat="1"/>
    <xf numFmtId="169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25"/>
  <sheetViews>
    <sheetView tabSelected="1" topLeftCell="A11" workbookViewId="0">
      <selection activeCell="L3" sqref="L3"/>
    </sheetView>
  </sheetViews>
  <sheetFormatPr defaultColWidth="9" defaultRowHeight="14.5"/>
  <cols>
    <col min="1" max="1" width="12.08984375" customWidth="1"/>
    <col min="2" max="2" width="13.1796875" customWidth="1"/>
    <col min="3" max="3" width="12.08984375" customWidth="1"/>
    <col min="4" max="4" width="16.453125" customWidth="1"/>
    <col min="5" max="5" width="16.08984375" customWidth="1"/>
    <col min="6" max="6" width="12.36328125" customWidth="1"/>
    <col min="7" max="7" width="11" customWidth="1"/>
    <col min="8" max="8" width="10.36328125" customWidth="1"/>
    <col min="10" max="10" width="13.1796875" customWidth="1"/>
    <col min="12" max="12" width="17.1796875" customWidth="1"/>
    <col min="13" max="13" width="9.26953125" bestFit="1" customWidth="1"/>
  </cols>
  <sheetData>
    <row r="2" spans="1:13">
      <c r="B2" s="5" t="s">
        <v>24</v>
      </c>
      <c r="C2" s="5"/>
      <c r="D2" s="5"/>
      <c r="E2" s="5"/>
      <c r="F2" s="5"/>
      <c r="G2" s="5"/>
      <c r="H2" s="5"/>
      <c r="I2" s="5"/>
    </row>
    <row r="3" spans="1:13">
      <c r="B3" s="5"/>
      <c r="C3" s="5"/>
      <c r="D3" s="5"/>
      <c r="E3" s="5"/>
      <c r="F3" s="5"/>
      <c r="G3" s="5"/>
      <c r="H3" s="5"/>
      <c r="I3" s="5"/>
    </row>
    <row r="4" spans="1:13">
      <c r="B4" s="4" t="s">
        <v>0</v>
      </c>
      <c r="C4" s="4"/>
      <c r="D4" s="4" t="s">
        <v>1</v>
      </c>
      <c r="E4" s="4"/>
      <c r="F4" s="4" t="s">
        <v>2</v>
      </c>
      <c r="G4" s="4"/>
      <c r="H4" s="4" t="s">
        <v>3</v>
      </c>
      <c r="I4" s="4"/>
      <c r="J4" s="1"/>
      <c r="K4" s="1"/>
    </row>
    <row r="5" spans="1:13">
      <c r="A5" t="s">
        <v>4</v>
      </c>
      <c r="B5" s="1" t="s">
        <v>25</v>
      </c>
      <c r="C5" s="1" t="s">
        <v>26</v>
      </c>
      <c r="D5" s="1" t="s">
        <v>25</v>
      </c>
      <c r="E5" s="1" t="s">
        <v>26</v>
      </c>
      <c r="F5" s="1" t="s">
        <v>25</v>
      </c>
      <c r="G5" s="1" t="s">
        <v>26</v>
      </c>
      <c r="H5" s="1" t="s">
        <v>25</v>
      </c>
      <c r="I5" s="1" t="s">
        <v>26</v>
      </c>
      <c r="J5" s="1" t="s">
        <v>27</v>
      </c>
      <c r="K5" s="1" t="s">
        <v>28</v>
      </c>
      <c r="L5" s="3" t="s">
        <v>29</v>
      </c>
      <c r="M5" s="1" t="s">
        <v>30</v>
      </c>
    </row>
    <row r="6" spans="1:13" ht="18.5">
      <c r="A6" t="s">
        <v>5</v>
      </c>
      <c r="B6">
        <v>49</v>
      </c>
      <c r="C6">
        <v>1</v>
      </c>
      <c r="D6">
        <v>15</v>
      </c>
      <c r="E6">
        <v>5</v>
      </c>
      <c r="F6">
        <v>56</v>
      </c>
      <c r="G6">
        <v>4</v>
      </c>
      <c r="H6">
        <v>144</v>
      </c>
      <c r="I6">
        <v>3</v>
      </c>
      <c r="J6" s="2">
        <f>B6+D6+F6+H6</f>
        <v>264</v>
      </c>
      <c r="K6" s="2">
        <f>C6+E6+G6+I6</f>
        <v>13</v>
      </c>
      <c r="L6" s="6">
        <f>J6+K6</f>
        <v>277</v>
      </c>
      <c r="M6" s="8">
        <f>100*(L6/19032)</f>
        <v>1.455443463640185</v>
      </c>
    </row>
    <row r="7" spans="1:13" ht="18.5">
      <c r="A7" t="s">
        <v>6</v>
      </c>
      <c r="B7">
        <v>8</v>
      </c>
      <c r="C7">
        <v>1</v>
      </c>
      <c r="D7">
        <v>57</v>
      </c>
      <c r="E7">
        <v>3</v>
      </c>
      <c r="F7">
        <v>27</v>
      </c>
      <c r="G7">
        <v>1</v>
      </c>
      <c r="H7">
        <v>109</v>
      </c>
      <c r="I7">
        <v>3</v>
      </c>
      <c r="J7" s="2">
        <f t="shared" ref="J7:J23" si="0">B7+D7+F7+H7</f>
        <v>201</v>
      </c>
      <c r="K7" s="2">
        <f t="shared" ref="K7:K23" si="1">C7+E7+G7+I7</f>
        <v>8</v>
      </c>
      <c r="L7" s="6">
        <f t="shared" ref="L7:L25" si="2">J7+K7</f>
        <v>209</v>
      </c>
      <c r="M7" s="8">
        <f t="shared" ref="M7:M25" si="3">100*(L7/19032)</f>
        <v>1.0981504833963851</v>
      </c>
    </row>
    <row r="8" spans="1:13" ht="18.5">
      <c r="A8" t="s">
        <v>7</v>
      </c>
      <c r="B8">
        <v>24</v>
      </c>
      <c r="C8">
        <v>4</v>
      </c>
      <c r="D8">
        <v>39</v>
      </c>
      <c r="E8">
        <v>7</v>
      </c>
      <c r="F8">
        <v>131</v>
      </c>
      <c r="G8">
        <v>4</v>
      </c>
      <c r="H8">
        <v>260</v>
      </c>
      <c r="I8">
        <v>2</v>
      </c>
      <c r="J8" s="2">
        <f t="shared" si="0"/>
        <v>454</v>
      </c>
      <c r="K8" s="2">
        <f t="shared" si="1"/>
        <v>17</v>
      </c>
      <c r="L8" s="6">
        <f t="shared" si="2"/>
        <v>471</v>
      </c>
      <c r="M8" s="8">
        <f t="shared" si="3"/>
        <v>2.4747793190416143</v>
      </c>
    </row>
    <row r="9" spans="1:13" ht="18.5">
      <c r="A9" t="s">
        <v>8</v>
      </c>
      <c r="B9">
        <v>0</v>
      </c>
      <c r="C9">
        <v>0</v>
      </c>
      <c r="D9">
        <v>0</v>
      </c>
      <c r="E9">
        <v>5</v>
      </c>
      <c r="F9">
        <v>178</v>
      </c>
      <c r="G9">
        <v>1</v>
      </c>
      <c r="H9">
        <v>403</v>
      </c>
      <c r="I9">
        <v>0</v>
      </c>
      <c r="J9" s="2">
        <f t="shared" si="0"/>
        <v>581</v>
      </c>
      <c r="K9" s="2">
        <f t="shared" si="1"/>
        <v>6</v>
      </c>
      <c r="L9" s="6">
        <f t="shared" si="2"/>
        <v>587</v>
      </c>
      <c r="M9" s="8">
        <f t="shared" si="3"/>
        <v>3.0842791088692727</v>
      </c>
    </row>
    <row r="10" spans="1:13" ht="18.5">
      <c r="A10" t="s">
        <v>9</v>
      </c>
      <c r="B10">
        <v>51</v>
      </c>
      <c r="C10">
        <v>6</v>
      </c>
      <c r="D10">
        <v>204</v>
      </c>
      <c r="E10">
        <v>289</v>
      </c>
      <c r="F10">
        <v>40</v>
      </c>
      <c r="G10">
        <v>18</v>
      </c>
      <c r="H10">
        <v>576</v>
      </c>
      <c r="I10">
        <v>13</v>
      </c>
      <c r="J10" s="2">
        <f t="shared" si="0"/>
        <v>871</v>
      </c>
      <c r="K10" s="2">
        <f t="shared" si="1"/>
        <v>326</v>
      </c>
      <c r="L10" s="6">
        <f t="shared" si="2"/>
        <v>1197</v>
      </c>
      <c r="M10" s="8">
        <f t="shared" si="3"/>
        <v>6.2894073139974775</v>
      </c>
    </row>
    <row r="11" spans="1:13" ht="18.5">
      <c r="A11" t="s">
        <v>10</v>
      </c>
      <c r="B11">
        <v>17</v>
      </c>
      <c r="C11">
        <v>1</v>
      </c>
      <c r="D11">
        <v>176</v>
      </c>
      <c r="E11">
        <v>77</v>
      </c>
      <c r="F11">
        <v>53</v>
      </c>
      <c r="G11">
        <v>3</v>
      </c>
      <c r="H11">
        <v>200</v>
      </c>
      <c r="I11">
        <v>6</v>
      </c>
      <c r="J11" s="2">
        <f t="shared" si="0"/>
        <v>446</v>
      </c>
      <c r="K11" s="2">
        <f t="shared" si="1"/>
        <v>87</v>
      </c>
      <c r="L11" s="6">
        <f t="shared" si="2"/>
        <v>533</v>
      </c>
      <c r="M11" s="8">
        <f t="shared" si="3"/>
        <v>2.8005464480874318</v>
      </c>
    </row>
    <row r="12" spans="1:13" ht="18.5">
      <c r="A12" t="s">
        <v>11</v>
      </c>
      <c r="B12">
        <v>26</v>
      </c>
      <c r="C12">
        <v>15</v>
      </c>
      <c r="D12">
        <v>282</v>
      </c>
      <c r="E12">
        <v>44</v>
      </c>
      <c r="F12">
        <v>159</v>
      </c>
      <c r="G12">
        <v>37</v>
      </c>
      <c r="H12">
        <v>760</v>
      </c>
      <c r="I12">
        <v>9</v>
      </c>
      <c r="J12" s="2">
        <f t="shared" si="0"/>
        <v>1227</v>
      </c>
      <c r="K12" s="2">
        <f t="shared" si="1"/>
        <v>105</v>
      </c>
      <c r="L12" s="6">
        <f t="shared" si="2"/>
        <v>1332</v>
      </c>
      <c r="M12" s="8">
        <f t="shared" si="3"/>
        <v>6.9987389659520813</v>
      </c>
    </row>
    <row r="13" spans="1:13" ht="18.5">
      <c r="A13" t="s">
        <v>12</v>
      </c>
      <c r="B13">
        <v>32</v>
      </c>
      <c r="C13">
        <v>10</v>
      </c>
      <c r="D13">
        <v>170</v>
      </c>
      <c r="E13">
        <v>215</v>
      </c>
      <c r="F13">
        <v>66</v>
      </c>
      <c r="G13">
        <v>25</v>
      </c>
      <c r="H13">
        <v>294</v>
      </c>
      <c r="I13">
        <v>0</v>
      </c>
      <c r="J13" s="2">
        <f t="shared" si="0"/>
        <v>562</v>
      </c>
      <c r="K13" s="2">
        <f t="shared" si="1"/>
        <v>250</v>
      </c>
      <c r="L13" s="6">
        <f t="shared" si="2"/>
        <v>812</v>
      </c>
      <c r="M13" s="8">
        <f t="shared" si="3"/>
        <v>4.266498528793611</v>
      </c>
    </row>
    <row r="14" spans="1:13" ht="18.5">
      <c r="A14" t="s">
        <v>13</v>
      </c>
      <c r="B14">
        <v>274</v>
      </c>
      <c r="C14">
        <v>142</v>
      </c>
      <c r="D14">
        <v>945</v>
      </c>
      <c r="E14">
        <v>2036</v>
      </c>
      <c r="F14">
        <v>429</v>
      </c>
      <c r="G14">
        <v>46</v>
      </c>
      <c r="H14">
        <v>1733</v>
      </c>
      <c r="I14">
        <v>21</v>
      </c>
      <c r="J14" s="2">
        <f t="shared" si="0"/>
        <v>3381</v>
      </c>
      <c r="K14" s="2">
        <f t="shared" si="1"/>
        <v>2245</v>
      </c>
      <c r="L14" s="6">
        <f t="shared" si="2"/>
        <v>5626</v>
      </c>
      <c r="M14" s="8">
        <f t="shared" si="3"/>
        <v>29.560739806641443</v>
      </c>
    </row>
    <row r="15" spans="1:13" ht="18.5">
      <c r="A15" t="s">
        <v>14</v>
      </c>
      <c r="B15">
        <v>14</v>
      </c>
      <c r="C15">
        <v>2</v>
      </c>
      <c r="D15">
        <v>59</v>
      </c>
      <c r="E15">
        <v>3</v>
      </c>
      <c r="F15">
        <v>55</v>
      </c>
      <c r="G15">
        <v>3</v>
      </c>
      <c r="H15">
        <v>173</v>
      </c>
      <c r="I15">
        <v>2</v>
      </c>
      <c r="J15" s="2">
        <f t="shared" si="0"/>
        <v>301</v>
      </c>
      <c r="K15" s="2">
        <f t="shared" si="1"/>
        <v>10</v>
      </c>
      <c r="L15" s="6">
        <f t="shared" si="2"/>
        <v>311</v>
      </c>
      <c r="M15" s="8">
        <f t="shared" si="3"/>
        <v>1.634089953762085</v>
      </c>
    </row>
    <row r="16" spans="1:13" ht="18.5">
      <c r="A16" t="s">
        <v>15</v>
      </c>
      <c r="B16">
        <v>6</v>
      </c>
      <c r="C16">
        <v>0</v>
      </c>
      <c r="D16">
        <v>2</v>
      </c>
      <c r="E16">
        <v>0</v>
      </c>
      <c r="F16">
        <v>13</v>
      </c>
      <c r="G16">
        <v>3</v>
      </c>
      <c r="H16">
        <v>49</v>
      </c>
      <c r="I16">
        <v>1</v>
      </c>
      <c r="J16" s="2">
        <f t="shared" si="0"/>
        <v>70</v>
      </c>
      <c r="K16" s="2">
        <f t="shared" si="1"/>
        <v>4</v>
      </c>
      <c r="L16" s="6">
        <f t="shared" si="2"/>
        <v>74</v>
      </c>
      <c r="M16" s="8">
        <f t="shared" si="3"/>
        <v>0.38881883144178231</v>
      </c>
    </row>
    <row r="17" spans="1:13" ht="18.5">
      <c r="A17" t="s">
        <v>16</v>
      </c>
      <c r="B17">
        <v>41</v>
      </c>
      <c r="C17">
        <v>108</v>
      </c>
      <c r="D17">
        <v>109</v>
      </c>
      <c r="E17">
        <v>689</v>
      </c>
      <c r="F17">
        <v>209</v>
      </c>
      <c r="G17">
        <v>93</v>
      </c>
      <c r="H17">
        <v>540</v>
      </c>
      <c r="I17">
        <v>11</v>
      </c>
      <c r="J17" s="2">
        <f t="shared" si="0"/>
        <v>899</v>
      </c>
      <c r="K17" s="2">
        <f t="shared" si="1"/>
        <v>901</v>
      </c>
      <c r="L17" s="6">
        <f t="shared" si="2"/>
        <v>1800</v>
      </c>
      <c r="M17" s="8">
        <f t="shared" si="3"/>
        <v>9.457755359394703</v>
      </c>
    </row>
    <row r="18" spans="1:13" ht="18.5">
      <c r="A18" t="s">
        <v>17</v>
      </c>
      <c r="B18">
        <v>100</v>
      </c>
      <c r="C18">
        <v>3</v>
      </c>
      <c r="D18">
        <v>163</v>
      </c>
      <c r="E18">
        <v>24</v>
      </c>
      <c r="F18">
        <v>271</v>
      </c>
      <c r="G18">
        <v>18</v>
      </c>
      <c r="H18">
        <v>572</v>
      </c>
      <c r="I18">
        <v>17</v>
      </c>
      <c r="J18" s="2">
        <f t="shared" si="0"/>
        <v>1106</v>
      </c>
      <c r="K18" s="2">
        <f t="shared" si="1"/>
        <v>62</v>
      </c>
      <c r="L18" s="6">
        <f t="shared" si="2"/>
        <v>1168</v>
      </c>
      <c r="M18" s="8">
        <f t="shared" si="3"/>
        <v>6.1370323665405628</v>
      </c>
    </row>
    <row r="19" spans="1:13" ht="18.5">
      <c r="A19" t="s">
        <v>18</v>
      </c>
      <c r="B19">
        <v>2</v>
      </c>
      <c r="C19">
        <v>0</v>
      </c>
      <c r="D19">
        <v>30</v>
      </c>
      <c r="E19">
        <v>0</v>
      </c>
      <c r="F19">
        <v>84</v>
      </c>
      <c r="G19">
        <v>3</v>
      </c>
      <c r="H19">
        <v>246</v>
      </c>
      <c r="I19">
        <v>3</v>
      </c>
      <c r="J19" s="2">
        <f t="shared" si="0"/>
        <v>362</v>
      </c>
      <c r="K19" s="2">
        <f t="shared" si="1"/>
        <v>6</v>
      </c>
      <c r="L19" s="6">
        <f t="shared" si="2"/>
        <v>368</v>
      </c>
      <c r="M19" s="8">
        <f t="shared" si="3"/>
        <v>1.9335855401429174</v>
      </c>
    </row>
    <row r="20" spans="1:13" ht="18.5">
      <c r="A20" t="s">
        <v>19</v>
      </c>
      <c r="B20">
        <v>0</v>
      </c>
      <c r="C20">
        <v>4</v>
      </c>
      <c r="D20">
        <v>0</v>
      </c>
      <c r="E20">
        <v>7</v>
      </c>
      <c r="F20">
        <v>152</v>
      </c>
      <c r="G20">
        <v>0</v>
      </c>
      <c r="H20">
        <v>425</v>
      </c>
      <c r="I20">
        <v>0</v>
      </c>
      <c r="J20" s="2">
        <f t="shared" si="0"/>
        <v>577</v>
      </c>
      <c r="K20" s="2">
        <f t="shared" si="1"/>
        <v>11</v>
      </c>
      <c r="L20" s="6">
        <f t="shared" si="2"/>
        <v>588</v>
      </c>
      <c r="M20" s="8">
        <f t="shared" si="3"/>
        <v>3.0895334174022699</v>
      </c>
    </row>
    <row r="21" spans="1:13" ht="18.5">
      <c r="A21" t="s">
        <v>20</v>
      </c>
      <c r="B21">
        <v>139</v>
      </c>
      <c r="C21">
        <v>3</v>
      </c>
      <c r="D21">
        <v>265</v>
      </c>
      <c r="E21">
        <v>31</v>
      </c>
      <c r="F21">
        <v>176</v>
      </c>
      <c r="G21">
        <v>10</v>
      </c>
      <c r="H21">
        <v>669</v>
      </c>
      <c r="I21">
        <v>11</v>
      </c>
      <c r="J21" s="2">
        <f t="shared" si="0"/>
        <v>1249</v>
      </c>
      <c r="K21" s="2">
        <f t="shared" si="1"/>
        <v>55</v>
      </c>
      <c r="L21" s="6">
        <f t="shared" si="2"/>
        <v>1304</v>
      </c>
      <c r="M21" s="8">
        <f t="shared" si="3"/>
        <v>6.8516183270281621</v>
      </c>
    </row>
    <row r="22" spans="1:13" ht="18.5">
      <c r="A22" t="s">
        <v>21</v>
      </c>
      <c r="B22">
        <v>19</v>
      </c>
      <c r="C22">
        <v>1</v>
      </c>
      <c r="D22">
        <v>31</v>
      </c>
      <c r="E22">
        <v>1</v>
      </c>
      <c r="F22">
        <v>38</v>
      </c>
      <c r="G22">
        <v>1</v>
      </c>
      <c r="H22">
        <v>150</v>
      </c>
      <c r="I22">
        <v>3</v>
      </c>
      <c r="J22" s="2">
        <f t="shared" si="0"/>
        <v>238</v>
      </c>
      <c r="K22" s="2">
        <f t="shared" si="1"/>
        <v>6</v>
      </c>
      <c r="L22" s="6">
        <f t="shared" si="2"/>
        <v>244</v>
      </c>
      <c r="M22" s="8">
        <f t="shared" si="3"/>
        <v>1.2820512820512819</v>
      </c>
    </row>
    <row r="23" spans="1:13" ht="18.5">
      <c r="A23" t="s">
        <v>22</v>
      </c>
      <c r="B23">
        <v>0</v>
      </c>
      <c r="C23">
        <v>1</v>
      </c>
      <c r="D23">
        <v>593</v>
      </c>
      <c r="E23">
        <v>675</v>
      </c>
      <c r="F23">
        <v>162</v>
      </c>
      <c r="G23">
        <v>44</v>
      </c>
      <c r="H23">
        <v>656</v>
      </c>
      <c r="I23">
        <v>0</v>
      </c>
      <c r="J23" s="2">
        <f t="shared" si="0"/>
        <v>1411</v>
      </c>
      <c r="K23" s="2">
        <f t="shared" si="1"/>
        <v>720</v>
      </c>
      <c r="L23" s="6">
        <f t="shared" si="2"/>
        <v>2131</v>
      </c>
      <c r="M23" s="8">
        <f t="shared" si="3"/>
        <v>11.19693148381673</v>
      </c>
    </row>
    <row r="24" spans="1:13" ht="18.5">
      <c r="L24" s="6"/>
      <c r="M24" s="7"/>
    </row>
    <row r="25" spans="1:13" ht="18.5">
      <c r="A25" t="s">
        <v>23</v>
      </c>
      <c r="B25" s="2">
        <f>SUM(B6:B24)</f>
        <v>802</v>
      </c>
      <c r="C25" s="2">
        <f t="shared" ref="C25:K25" si="4">SUM(C6:C24)</f>
        <v>302</v>
      </c>
      <c r="D25" s="2">
        <f t="shared" si="4"/>
        <v>3140</v>
      </c>
      <c r="E25" s="2">
        <f t="shared" si="4"/>
        <v>4111</v>
      </c>
      <c r="F25" s="2">
        <f t="shared" si="4"/>
        <v>2299</v>
      </c>
      <c r="G25" s="2">
        <f t="shared" si="4"/>
        <v>314</v>
      </c>
      <c r="H25" s="2">
        <f t="shared" si="4"/>
        <v>7959</v>
      </c>
      <c r="I25" s="2">
        <f t="shared" si="4"/>
        <v>105</v>
      </c>
      <c r="J25" s="2">
        <f t="shared" si="4"/>
        <v>14200</v>
      </c>
      <c r="K25" s="2">
        <f t="shared" si="4"/>
        <v>4832</v>
      </c>
      <c r="L25" s="6">
        <f t="shared" si="2"/>
        <v>19032</v>
      </c>
      <c r="M25" s="7">
        <f t="shared" si="3"/>
        <v>100</v>
      </c>
    </row>
  </sheetData>
  <mergeCells count="5">
    <mergeCell ref="B4:C4"/>
    <mergeCell ref="D4:E4"/>
    <mergeCell ref="F4:G4"/>
    <mergeCell ref="H4:I4"/>
    <mergeCell ref="B2:I3"/>
  </mergeCells>
  <pageMargins left="0.7" right="0.7" top="0.75" bottom="0.75" header="0.3" footer="0.3"/>
  <pageSetup paperSize="9" orientation="portrait" horizontalDpi="360" verticalDpi="36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Asus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</dc:creator>
  <cp:lastModifiedBy>antonio antonazzo</cp:lastModifiedBy>
  <cp:lastPrinted>2021-05-29T09:01:00Z</cp:lastPrinted>
  <dcterms:created xsi:type="dcterms:W3CDTF">2021-05-25T05:14:00Z</dcterms:created>
  <dcterms:modified xsi:type="dcterms:W3CDTF">2024-12-11T18:19:03Z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39018EE3D606442CA4C9D79DBD26E56F_13</vt:lpwstr>
  </property>
  <property fmtid="{D5CDD505-2E9C-101B-9397-08002B2CF9AE}" pid="3" name="KSOProductBuildVer">
    <vt:lpwstr>1033-12.2.0.13306</vt:lpwstr>
  </property>
</Properties>
</file>